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35" windowHeight="8130" activeTab="0"/>
  </bookViews>
  <sheets>
    <sheet name="HUD-OIG Overview" sheetId="1" r:id="rId1"/>
    <sheet name="HUD-OIG Work Plan" sheetId="2" r:id="rId2"/>
  </sheets>
  <definedNames>
    <definedName name="_xlnm.Print_Area" localSheetId="1">'HUD-OIG Work Plan'!$A$1:$K$33</definedName>
    <definedName name="_xlnm.Print_Titles" localSheetId="1">'HUD-OIG Work Plan'!$1:$1</definedName>
  </definedNames>
  <calcPr fullCalcOnLoad="1"/>
</workbook>
</file>

<file path=xl/sharedStrings.xml><?xml version="1.0" encoding="utf-8"?>
<sst xmlns="http://schemas.openxmlformats.org/spreadsheetml/2006/main" count="226" uniqueCount="114">
  <si>
    <t>Agency</t>
  </si>
  <si>
    <t>Program Area</t>
  </si>
  <si>
    <t>Background</t>
  </si>
  <si>
    <t>Objective</t>
  </si>
  <si>
    <t>Other</t>
  </si>
  <si>
    <t>Entity Performing Review</t>
  </si>
  <si>
    <t>Entity Performing Review (OIG Staff, Contractor, Other)</t>
  </si>
  <si>
    <t>OIG Staff</t>
  </si>
  <si>
    <t>Contractor</t>
  </si>
  <si>
    <t>Project Title</t>
  </si>
  <si>
    <t>OIG Name:</t>
  </si>
  <si>
    <t>OIG Broad Outreach Recovery Act Goals:</t>
  </si>
  <si>
    <r>
      <rPr>
        <b/>
        <sz val="11"/>
        <color indexed="8"/>
        <rFont val="Calibri"/>
        <family val="2"/>
      </rPr>
      <t>Administrative/Financial Reviews</t>
    </r>
    <r>
      <rPr>
        <sz val="11"/>
        <color theme="1"/>
        <rFont val="Calibri"/>
        <family val="2"/>
      </rPr>
      <t xml:space="preserve"> - reviews of management administrative issues, management internal controls, or financial systems/processes</t>
    </r>
  </si>
  <si>
    <t>OIG Recovery Act Funds to be Allocated to Contracts:</t>
  </si>
  <si>
    <t>Agency Recovery Act Funds Associated w/Program Area</t>
  </si>
  <si>
    <t>OIG Broad Recovery Act Goals:</t>
  </si>
  <si>
    <t>Type of Review (Administrative / Financial, Eligibility, Performance, Other)</t>
  </si>
  <si>
    <t>Expected Number of Reports</t>
  </si>
  <si>
    <t>Link to OIG FY 2009 Recovery Act Work Plan:</t>
  </si>
  <si>
    <t>Purpose of Recovery Act Contracts:</t>
  </si>
  <si>
    <t>Types of Recovery Act Contracts Awarded to Date:</t>
  </si>
  <si>
    <t>Type of Reviews</t>
  </si>
  <si>
    <r>
      <rPr>
        <b/>
        <sz val="11"/>
        <color indexed="8"/>
        <rFont val="Calibri"/>
        <family val="2"/>
      </rPr>
      <t xml:space="preserve">Performance Reviews </t>
    </r>
    <r>
      <rPr>
        <sz val="11"/>
        <color theme="1"/>
        <rFont val="Calibri"/>
        <family val="2"/>
      </rPr>
      <t>- reviews to determine the effectiveness of a given program</t>
    </r>
  </si>
  <si>
    <r>
      <rPr>
        <b/>
        <sz val="11"/>
        <color indexed="8"/>
        <rFont val="Calibri"/>
        <family val="2"/>
      </rPr>
      <t xml:space="preserve">Other Reviews </t>
    </r>
    <r>
      <rPr>
        <sz val="11"/>
        <color theme="1"/>
        <rFont val="Calibri"/>
        <family val="2"/>
      </rPr>
      <t>- reviews that do not fit within the above categories</t>
    </r>
  </si>
  <si>
    <t>Expiration Date of OIG Recovery Act Funds:</t>
  </si>
  <si>
    <t>FY 2009 OIG Non-Recovery Act Funds:</t>
  </si>
  <si>
    <t>Number of OIG Planned Recovery Act Hires:</t>
  </si>
  <si>
    <t>OIG Recovery Act Risk Assessment Process:</t>
  </si>
  <si>
    <t>OIG Recovery Act Funds:</t>
  </si>
  <si>
    <t>HUD-OIG</t>
  </si>
  <si>
    <t>FY2013</t>
  </si>
  <si>
    <t>N/A</t>
  </si>
  <si>
    <t>HUD</t>
  </si>
  <si>
    <t>All</t>
  </si>
  <si>
    <t>Formula Funded Programs</t>
  </si>
  <si>
    <t>Administrative/ Financial</t>
  </si>
  <si>
    <t>OIG Audit Staff</t>
  </si>
  <si>
    <t>Review of Formula Dispersal of funds</t>
  </si>
  <si>
    <t>A major portion of HUD ARRA funding was disbursed using existing program formulas.</t>
  </si>
  <si>
    <t>Determine whether funding allocation used appropriate formula.</t>
  </si>
  <si>
    <t>This program is unlike other ARRA programs in that it is not a increase in program activity, but a change in the manner in which projects are funded.  We will review this funding as part of the 2009 financial statement audit.</t>
  </si>
  <si>
    <t>Review of Front End Risk Assessment</t>
  </si>
  <si>
    <t>ARRA Requires Department Front End Risk Assessment</t>
  </si>
  <si>
    <t xml:space="preserve">Determine if Front End Risk Assessments met OMB and Department Guidelines.                 </t>
  </si>
  <si>
    <t>Eligibility</t>
  </si>
  <si>
    <t>Review of State NSP Allocation</t>
  </si>
  <si>
    <t>States allocate NSP funding to localities.</t>
  </si>
  <si>
    <t>Determine whether funding allocation was logical and equitable.</t>
  </si>
  <si>
    <t>Office of Healthy Homes and Lead Hazard</t>
  </si>
  <si>
    <t>OIG Investigations Staff</t>
  </si>
  <si>
    <t>Analysis of grantee action plan</t>
  </si>
  <si>
    <t xml:space="preserve">Review of  past performance of grantee </t>
  </si>
  <si>
    <t>Review of RAMPS</t>
  </si>
  <si>
    <t>HUD is initiating a system for ARRA -- the Recovery Act Management and Reporting System</t>
  </si>
  <si>
    <t>Determine if management procedures and access controls meet OMB requirements.</t>
  </si>
  <si>
    <t>Review of Procurement Procedures</t>
  </si>
  <si>
    <t>Review of  HUD contracts supporting ARRA</t>
  </si>
  <si>
    <t>Determine if Procurement policies are being followed even in short time constraints</t>
  </si>
  <si>
    <t>Analyze capacity of Troubled PHA receiving increased funding</t>
  </si>
  <si>
    <t>Implement fraud awareness outreach and training</t>
  </si>
  <si>
    <t>Identify early warning signs of fraud to prevent loss of funds</t>
  </si>
  <si>
    <t>Analyze capacity of grantees receiving increased funding</t>
  </si>
  <si>
    <t>Liaison with State Housing Credit Agencies</t>
  </si>
  <si>
    <t xml:space="preserve">This program is unlike other ARRA programs in that it is not a increase in program activity, but a change in the manner in which projects are funded. </t>
  </si>
  <si>
    <t>Review of grantees abilities to manage funds</t>
  </si>
  <si>
    <t>Grantees are susceptible to contract fraud schemes</t>
  </si>
  <si>
    <t xml:space="preserve">Conduct outreach to grantees, sub-grantees, and industry groups addressing fraud prevention. </t>
  </si>
  <si>
    <t>Outreach to Law Enforcement Counterparts and State Grantees</t>
  </si>
  <si>
    <t xml:space="preserve">Conduct liaison activity with federal/state prosecutors, law enforcement and outreach to state grantees. </t>
  </si>
  <si>
    <t>Outreach to Law Enforcement Counterparts and Grantees</t>
  </si>
  <si>
    <t>Expected Quarter Final Report will be Issued</t>
  </si>
  <si>
    <t>Expected Quarter When Work will Start</t>
  </si>
  <si>
    <r>
      <rPr>
        <b/>
        <sz val="11"/>
        <color indexed="8"/>
        <rFont val="Times New Roman"/>
        <family val="1"/>
      </rPr>
      <t>Public and Indian Housing</t>
    </r>
    <r>
      <rPr>
        <sz val="11"/>
        <color indexed="8"/>
        <rFont val="Times New Roman"/>
        <family val="1"/>
      </rPr>
      <t xml:space="preserve"> (Housing Capital Fund)</t>
    </r>
  </si>
  <si>
    <r>
      <rPr>
        <b/>
        <sz val="11"/>
        <color indexed="8"/>
        <rFont val="Times New Roman"/>
        <family val="1"/>
      </rPr>
      <t>Public and Indian Housing</t>
    </r>
    <r>
      <rPr>
        <sz val="11"/>
        <color indexed="8"/>
        <rFont val="Times New Roman"/>
        <family val="1"/>
      </rPr>
      <t xml:space="preserve"> (Native American Block Housing Grant)</t>
    </r>
  </si>
  <si>
    <r>
      <rPr>
        <b/>
        <sz val="11"/>
        <color indexed="8"/>
        <rFont val="Times New Roman"/>
        <family val="1"/>
      </rPr>
      <t>Multifamily Housing</t>
    </r>
    <r>
      <rPr>
        <sz val="11"/>
        <color indexed="8"/>
        <rFont val="Times New Roman"/>
        <family val="1"/>
      </rPr>
      <t xml:space="preserve"> (Assisted Housing Stability - Project Based Rental Assistance)</t>
    </r>
  </si>
  <si>
    <r>
      <rPr>
        <b/>
        <sz val="11"/>
        <color indexed="8"/>
        <rFont val="Times New Roman"/>
        <family val="1"/>
      </rPr>
      <t xml:space="preserve">Multifamily Housing </t>
    </r>
    <r>
      <rPr>
        <sz val="11"/>
        <color indexed="8"/>
        <rFont val="Times New Roman"/>
        <family val="1"/>
      </rPr>
      <t>(Green Retrofit Investments-Assisted Housing Energy Refits)</t>
    </r>
  </si>
  <si>
    <r>
      <rPr>
        <b/>
        <sz val="11"/>
        <color indexed="8"/>
        <rFont val="Times New Roman"/>
        <family val="1"/>
      </rPr>
      <t>Community Planning and Developmen</t>
    </r>
    <r>
      <rPr>
        <sz val="11"/>
        <color indexed="8"/>
        <rFont val="Times New Roman"/>
        <family val="1"/>
      </rPr>
      <t>t (Community Development Block Grants)</t>
    </r>
  </si>
  <si>
    <r>
      <rPr>
        <b/>
        <sz val="11"/>
        <color indexed="8"/>
        <rFont val="Times New Roman"/>
        <family val="1"/>
      </rPr>
      <t xml:space="preserve">Community Planning and Development </t>
    </r>
    <r>
      <rPr>
        <sz val="11"/>
        <color indexed="8"/>
        <rFont val="Times New Roman"/>
        <family val="1"/>
      </rPr>
      <t>(Neighborhood Stabilization Plan)</t>
    </r>
  </si>
  <si>
    <r>
      <rPr>
        <b/>
        <sz val="11"/>
        <color indexed="8"/>
        <rFont val="Times New Roman"/>
        <family val="1"/>
      </rPr>
      <t>Community Planning and Development</t>
    </r>
    <r>
      <rPr>
        <sz val="11"/>
        <color indexed="8"/>
        <rFont val="Times New Roman"/>
        <family val="1"/>
      </rPr>
      <t xml:space="preserve"> (HOME Investment Partnership-Tax Credits)</t>
    </r>
  </si>
  <si>
    <r>
      <rPr>
        <b/>
        <sz val="11"/>
        <color indexed="8"/>
        <rFont val="Times New Roman"/>
        <family val="1"/>
      </rPr>
      <t>Community Planning and Development</t>
    </r>
    <r>
      <rPr>
        <sz val="11"/>
        <color indexed="8"/>
        <rFont val="Times New Roman"/>
        <family val="1"/>
      </rPr>
      <t xml:space="preserve"> (Homeless Prevention Fund)</t>
    </r>
  </si>
  <si>
    <t>Under construction</t>
  </si>
  <si>
    <t>Financial Statement Audit</t>
  </si>
  <si>
    <t>Q1 FY 10</t>
  </si>
  <si>
    <t xml:space="preserve">                                                                                  </t>
  </si>
  <si>
    <t xml:space="preserve">ARRA Requires Department Front End Risk Assessment               </t>
  </si>
  <si>
    <t>Recipients of ARRA funds should have appropriate management and fiscal capacity.</t>
  </si>
  <si>
    <t xml:space="preserve">Determine if recipient have management and fiscal capacity to meet ARRA goals and expend funds </t>
  </si>
  <si>
    <t xml:space="preserve">Determine if Front End Risk Assessments met OMB and Department Guidelines.  </t>
  </si>
  <si>
    <t xml:space="preserve">Review of Front End Risk Assessment                  </t>
  </si>
  <si>
    <t>Recipient Capacity Audits</t>
  </si>
  <si>
    <t xml:space="preserve">Review of Front End Risk Assessment                   </t>
  </si>
  <si>
    <t>Determine if recipient have management and fiscal capacity to meet ARRA goals and expend funds effectively.</t>
  </si>
  <si>
    <t xml:space="preserve">ARRA Requires Department Front End Risk Assessment              </t>
  </si>
  <si>
    <t xml:space="preserve">ARRA Requires Department Front End Risk Assessment   </t>
  </si>
  <si>
    <t xml:space="preserve">Determine if Front End Risk Assessments met OMB and Department Guidelines. </t>
  </si>
  <si>
    <t xml:space="preserve">Recipients of ARRA funds should have appropriate management and fiscal capacity.  </t>
  </si>
  <si>
    <t xml:space="preserve">Review of Front End Risk Assessment          </t>
  </si>
  <si>
    <t>Review of Grant System</t>
  </si>
  <si>
    <t xml:space="preserve">HUD uses the Disaster Recovery Grant System to record NSP data.                                       </t>
  </si>
  <si>
    <t>Determine if the IT system collects NSP data necessary to monitor funds, activities, assets, income, and outcomes.</t>
  </si>
  <si>
    <t xml:space="preserve">Determine if recipient have management and fiscal capacity to meet ARRA goals and expend funds effectively.   </t>
  </si>
  <si>
    <t>Determine appropriateness of funding allocation</t>
  </si>
  <si>
    <t>Q1 FY10</t>
  </si>
  <si>
    <t>Q3 FY09</t>
  </si>
  <si>
    <t>Q2 FY09</t>
  </si>
  <si>
    <t>Q4 FY09</t>
  </si>
  <si>
    <t>Q2 FY10</t>
  </si>
  <si>
    <t>HUD-OIG will focus on key financial decisions and processes used by HUD to disperse and control Recovery Act funding.  This includes conducting audits involving fund allocations and grantee capacity; evaluating front end risk assessments on both HUD and funding recipients, and performing audits of HUD systems controls and effectiveness.   We will also liaise with federal and state prosecutors, as well as law enforcement counterparts enlisting them to participate in joint efforts to combat fraud in HUD programs.</t>
  </si>
  <si>
    <t>We will continue to confer with HUD program staff on evaluation of front end risk assessments.  OIG will audit HUD's risk assessments for compliance with OMB guidelines.  Based on prior audit work, we will conduct risk assessments at the local level to identify grantees for more in-depth capacity reviews.  Risk assessment and capacity reviews will be analyzed with Federal/state/local prosecutors for investigative/prosecutable strategies.</t>
  </si>
  <si>
    <t>Determine grantees susceptible to fraud opportunities</t>
  </si>
  <si>
    <t>Educate law enforcement on complexity of program and help grantees identify fraud indicators.</t>
  </si>
  <si>
    <t>Identify fraud opportunities in the  manner of new program delivery.</t>
  </si>
  <si>
    <r>
      <rPr>
        <b/>
        <sz val="11"/>
        <color indexed="8"/>
        <rFont val="Calibri"/>
        <family val="2"/>
      </rPr>
      <t>Eligibility Reviews</t>
    </r>
    <r>
      <rPr>
        <sz val="11"/>
        <color theme="1"/>
        <rFont val="Calibri"/>
        <family val="2"/>
      </rPr>
      <t xml:space="preserve"> - reviews to determine if eligibility requirements were met for a given program</t>
    </r>
  </si>
  <si>
    <t>Our outreach efforts will include technical advice to grantees, sub-grantees, industry groups, building inspectors, state/local governments, not-for-profit leaders, state and local Inspectors General, auditors, and Attorneys General.  We will conduct training with HUD staff and contractors stressing fraud prevention, fraud awareness and fraud indicators.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</si>
</sst>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9">
    <font>
      <sz val="11"/>
      <color theme="1"/>
      <name val="Calibri"/>
      <family val="2"/>
    </font>
    <font>
      <sz val="11"/>
      <color indexed="8"/>
      <name val="Calibri"/>
      <family val="2"/>
    </font>
    <font>
      <b/>
      <sz val="11"/>
      <color indexed="8"/>
      <name val="Calibri"/>
      <family val="2"/>
    </font>
    <font>
      <b/>
      <u val="single"/>
      <sz val="11"/>
      <color indexed="8"/>
      <name val="Calibri"/>
      <family val="2"/>
    </font>
    <font>
      <sz val="12"/>
      <color indexed="8"/>
      <name val="Times New Roman"/>
      <family val="1"/>
    </font>
    <font>
      <b/>
      <sz val="10"/>
      <color indexed="8"/>
      <name val="Times New Roman"/>
      <family val="1"/>
    </font>
    <font>
      <b/>
      <sz val="11"/>
      <color indexed="8"/>
      <name val="Times New Roman"/>
      <family val="1"/>
    </font>
    <font>
      <sz val="11"/>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medium"/>
    </border>
    <border>
      <left style="thin"/>
      <right style="medium"/>
      <top style="medium"/>
      <bottom style="thin"/>
    </border>
    <border>
      <left style="thin"/>
      <right style="medium"/>
      <top style="medium"/>
      <bottom style="medium"/>
    </border>
    <border>
      <left style="thin"/>
      <right style="medium"/>
      <top style="thin"/>
      <bottom style="thin"/>
    </border>
    <border>
      <left style="thin"/>
      <right style="medium"/>
      <top style="thin"/>
      <bottom style="medium"/>
    </border>
    <border>
      <left style="thin"/>
      <right style="medium"/>
      <top/>
      <bottom/>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bottom/>
    </border>
    <border>
      <left style="thin"/>
      <right style="thin"/>
      <top style="medium"/>
      <bottom style="thin"/>
    </border>
    <border>
      <left style="thin"/>
      <right style="thin"/>
      <top style="thin"/>
      <bottom style="thin"/>
    </border>
    <border>
      <left style="thin"/>
      <right style="thin"/>
      <top style="thin"/>
      <bottom style="medium"/>
    </border>
    <border>
      <left style="medium"/>
      <right style="thin"/>
      <top style="thin"/>
      <bottom/>
    </border>
    <border>
      <left style="medium"/>
      <right style="thin"/>
      <top/>
      <bottom style="thin"/>
    </border>
    <border>
      <left style="thin"/>
      <right style="thin"/>
      <top style="thin"/>
      <bottom/>
    </border>
    <border>
      <left style="thin"/>
      <right style="thin"/>
      <top/>
      <bottom/>
    </border>
    <border>
      <left style="thin"/>
      <right style="thin"/>
      <top/>
      <bottom style="thin"/>
    </border>
    <border>
      <left style="thin"/>
      <right/>
      <top style="thin"/>
      <bottom/>
    </border>
    <border>
      <left style="thin"/>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1"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75">
    <xf numFmtId="0" fontId="0" fillId="0" borderId="0" xfId="0" applyFont="1" applyAlignment="1">
      <alignment/>
    </xf>
    <xf numFmtId="0" fontId="2" fillId="0" borderId="0" xfId="0" applyFont="1" applyAlignment="1">
      <alignment vertical="center"/>
    </xf>
    <xf numFmtId="1" fontId="0" fillId="0" borderId="0" xfId="0" applyNumberFormat="1" applyAlignment="1">
      <alignment horizontal="center" vertical="center" wrapText="1"/>
    </xf>
    <xf numFmtId="0" fontId="0" fillId="0" borderId="0" xfId="0" applyFill="1" applyAlignment="1">
      <alignment/>
    </xf>
    <xf numFmtId="0" fontId="0" fillId="0" borderId="0" xfId="0" applyFill="1" applyBorder="1" applyAlignment="1">
      <alignment/>
    </xf>
    <xf numFmtId="0" fontId="0" fillId="0" borderId="0" xfId="0" applyAlignment="1">
      <alignment vertical="center" wrapText="1"/>
    </xf>
    <xf numFmtId="0" fontId="0" fillId="0" borderId="0" xfId="0" applyAlignment="1">
      <alignment horizontal="center" vertical="center" wrapText="1"/>
    </xf>
    <xf numFmtId="0" fontId="3" fillId="0" borderId="0" xfId="0" applyFont="1" applyAlignment="1">
      <alignment horizontal="left" vertical="center"/>
    </xf>
    <xf numFmtId="0" fontId="0" fillId="0" borderId="0" xfId="0" applyAlignment="1">
      <alignment horizontal="left" vertical="center"/>
    </xf>
    <xf numFmtId="0" fontId="2" fillId="0" borderId="0" xfId="0" applyFont="1" applyFill="1" applyBorder="1" applyAlignment="1">
      <alignment vertical="center"/>
    </xf>
    <xf numFmtId="0" fontId="2" fillId="33" borderId="10" xfId="0" applyFont="1" applyFill="1" applyBorder="1" applyAlignment="1">
      <alignment horizontal="right" vertical="center"/>
    </xf>
    <xf numFmtId="0" fontId="0" fillId="0" borderId="11" xfId="0" applyNumberFormat="1" applyBorder="1" applyAlignment="1" applyProtection="1">
      <alignment vertical="center" wrapText="1"/>
      <protection/>
    </xf>
    <xf numFmtId="0" fontId="0" fillId="0" borderId="0" xfId="0" applyNumberFormat="1" applyAlignment="1">
      <alignment horizontal="center" vertical="center" wrapText="1"/>
    </xf>
    <xf numFmtId="0" fontId="0" fillId="0" borderId="12" xfId="0" applyNumberFormat="1" applyBorder="1" applyAlignment="1" applyProtection="1">
      <alignment vertical="center" wrapText="1"/>
      <protection/>
    </xf>
    <xf numFmtId="0" fontId="0" fillId="0" borderId="0" xfId="0" applyNumberFormat="1" applyFont="1" applyFill="1" applyBorder="1" applyAlignment="1" applyProtection="1">
      <alignment vertical="center" wrapText="1"/>
      <protection/>
    </xf>
    <xf numFmtId="0" fontId="4" fillId="0" borderId="11" xfId="0" applyNumberFormat="1" applyFont="1" applyBorder="1" applyAlignment="1">
      <alignment vertical="center" wrapText="1"/>
    </xf>
    <xf numFmtId="0" fontId="4" fillId="0" borderId="13" xfId="0" applyNumberFormat="1" applyFont="1" applyBorder="1" applyAlignment="1">
      <alignment vertical="center" wrapText="1"/>
    </xf>
    <xf numFmtId="0" fontId="4" fillId="0" borderId="14" xfId="0" applyNumberFormat="1" applyFont="1" applyBorder="1" applyAlignment="1">
      <alignment vertical="center" wrapText="1"/>
    </xf>
    <xf numFmtId="0" fontId="0" fillId="0" borderId="0" xfId="0" applyNumberFormat="1" applyFont="1" applyAlignment="1">
      <alignment vertical="center" wrapText="1"/>
    </xf>
    <xf numFmtId="0" fontId="0" fillId="0" borderId="15" xfId="0" applyNumberFormat="1" applyBorder="1" applyAlignment="1" applyProtection="1">
      <alignment vertical="center" wrapText="1"/>
      <protection/>
    </xf>
    <xf numFmtId="0" fontId="0" fillId="0" borderId="14" xfId="0" applyNumberFormat="1" applyBorder="1" applyAlignment="1" applyProtection="1">
      <alignment vertical="center" wrapText="1"/>
      <protection/>
    </xf>
    <xf numFmtId="0" fontId="0" fillId="0" borderId="13" xfId="0" applyNumberFormat="1" applyBorder="1" applyAlignment="1" applyProtection="1">
      <alignment vertical="center" wrapText="1"/>
      <protection/>
    </xf>
    <xf numFmtId="6" fontId="0" fillId="0" borderId="11" xfId="44" applyNumberFormat="1" applyFont="1" applyBorder="1" applyAlignment="1" applyProtection="1">
      <alignment horizontal="left" vertical="center" wrapText="1"/>
      <protection/>
    </xf>
    <xf numFmtId="6" fontId="0" fillId="0" borderId="14" xfId="0" applyNumberFormat="1" applyBorder="1" applyAlignment="1" applyProtection="1">
      <alignment horizontal="left" vertical="center" wrapText="1"/>
      <protection/>
    </xf>
    <xf numFmtId="0" fontId="2" fillId="33" borderId="16" xfId="0" applyFont="1" applyFill="1" applyBorder="1" applyAlignment="1">
      <alignment horizontal="left" vertical="center" wrapText="1"/>
    </xf>
    <xf numFmtId="0" fontId="2" fillId="33" borderId="17" xfId="0" applyFont="1" applyFill="1" applyBorder="1" applyAlignment="1">
      <alignment horizontal="left" vertical="center"/>
    </xf>
    <xf numFmtId="0" fontId="2" fillId="33" borderId="18" xfId="0" applyFont="1" applyFill="1" applyBorder="1" applyAlignment="1">
      <alignment horizontal="left" vertical="center"/>
    </xf>
    <xf numFmtId="0" fontId="2" fillId="0" borderId="0" xfId="0" applyFont="1" applyFill="1" applyBorder="1" applyAlignment="1">
      <alignment horizontal="left" vertical="center"/>
    </xf>
    <xf numFmtId="0" fontId="2" fillId="33" borderId="16" xfId="0" applyFont="1" applyFill="1" applyBorder="1" applyAlignment="1">
      <alignment horizontal="left" vertical="center"/>
    </xf>
    <xf numFmtId="0" fontId="2" fillId="33" borderId="19" xfId="0" applyFont="1" applyFill="1" applyBorder="1" applyAlignment="1">
      <alignment horizontal="left" vertical="center" wrapText="1"/>
    </xf>
    <xf numFmtId="0" fontId="2" fillId="33" borderId="18"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33" borderId="10" xfId="0" applyFont="1" applyFill="1" applyBorder="1" applyAlignment="1">
      <alignment horizontal="left" vertical="center"/>
    </xf>
    <xf numFmtId="0" fontId="0" fillId="0" borderId="0" xfId="0" applyBorder="1" applyAlignment="1">
      <alignment vertical="center" wrapText="1"/>
    </xf>
    <xf numFmtId="0" fontId="0" fillId="0" borderId="0" xfId="0" applyBorder="1" applyAlignment="1">
      <alignment horizontal="center" vertical="center" wrapText="1"/>
    </xf>
    <xf numFmtId="5" fontId="0" fillId="0" borderId="0" xfId="0" applyNumberFormat="1" applyBorder="1" applyAlignment="1">
      <alignment horizontal="center" vertical="center" wrapText="1"/>
    </xf>
    <xf numFmtId="42" fontId="0" fillId="0" borderId="0" xfId="0" applyNumberFormat="1" applyAlignment="1">
      <alignment horizontal="center" vertical="center" wrapText="1"/>
    </xf>
    <xf numFmtId="0" fontId="0" fillId="0" borderId="12" xfId="0" applyNumberFormat="1" applyBorder="1" applyAlignment="1" applyProtection="1">
      <alignment horizontal="left" vertical="center" wrapText="1"/>
      <protection/>
    </xf>
    <xf numFmtId="1" fontId="5" fillId="33" borderId="11" xfId="0" applyNumberFormat="1" applyFont="1" applyFill="1" applyBorder="1" applyAlignment="1">
      <alignment horizontal="center" vertical="center" wrapText="1"/>
    </xf>
    <xf numFmtId="0" fontId="5" fillId="33" borderId="16" xfId="0" applyFont="1" applyFill="1" applyBorder="1" applyAlignment="1">
      <alignment horizontal="center" vertical="center" wrapText="1"/>
    </xf>
    <xf numFmtId="0" fontId="5" fillId="33" borderId="20" xfId="0" applyNumberFormat="1" applyFont="1" applyFill="1" applyBorder="1" applyAlignment="1">
      <alignment horizontal="center" vertical="center" wrapText="1"/>
    </xf>
    <xf numFmtId="0" fontId="5" fillId="33"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3" xfId="0" applyFont="1" applyBorder="1" applyAlignment="1">
      <alignment horizontal="center" vertical="center" wrapText="1"/>
    </xf>
    <xf numFmtId="0" fontId="7" fillId="0" borderId="21" xfId="0" applyFont="1" applyFill="1" applyBorder="1" applyAlignment="1">
      <alignment vertical="center" wrapText="1"/>
    </xf>
    <xf numFmtId="0" fontId="7" fillId="0" borderId="18" xfId="0" applyFont="1" applyBorder="1" applyAlignment="1">
      <alignment vertical="center" wrapText="1"/>
    </xf>
    <xf numFmtId="0" fontId="6" fillId="0" borderId="22" xfId="0" applyFont="1" applyBorder="1" applyAlignment="1">
      <alignment vertical="center" wrapText="1"/>
    </xf>
    <xf numFmtId="5" fontId="7" fillId="0" borderId="22" xfId="0" applyNumberFormat="1" applyFont="1" applyBorder="1" applyAlignment="1">
      <alignment horizontal="center" vertical="center" wrapText="1"/>
    </xf>
    <xf numFmtId="0" fontId="7" fillId="0" borderId="22" xfId="0" applyFont="1" applyBorder="1" applyAlignment="1">
      <alignment vertical="center" wrapText="1"/>
    </xf>
    <xf numFmtId="0" fontId="7" fillId="0" borderId="14" xfId="0" applyFont="1" applyBorder="1" applyAlignment="1">
      <alignment horizontal="center" vertical="center" wrapText="1"/>
    </xf>
    <xf numFmtId="0" fontId="2" fillId="0" borderId="12" xfId="0" applyNumberFormat="1" applyFont="1" applyBorder="1" applyAlignment="1" applyProtection="1">
      <alignment vertical="center" wrapText="1"/>
      <protection/>
    </xf>
    <xf numFmtId="0" fontId="7" fillId="0" borderId="21" xfId="0" applyFont="1" applyBorder="1" applyAlignment="1">
      <alignment vertical="center" wrapText="1"/>
    </xf>
    <xf numFmtId="0" fontId="7" fillId="0" borderId="21" xfId="0" applyFont="1" applyBorder="1" applyAlignment="1">
      <alignment horizontal="center" vertical="center" wrapText="1"/>
    </xf>
    <xf numFmtId="0" fontId="0" fillId="0" borderId="0" xfId="0" applyNumberFormat="1" applyAlignment="1">
      <alignment vertical="center" wrapText="1"/>
    </xf>
    <xf numFmtId="0" fontId="7" fillId="0" borderId="17" xfId="0" applyFont="1" applyBorder="1" applyAlignment="1">
      <alignment vertical="center" wrapText="1"/>
    </xf>
    <xf numFmtId="0" fontId="0" fillId="0" borderId="17" xfId="0" applyBorder="1" applyAlignment="1">
      <alignment vertical="center" wrapText="1"/>
    </xf>
    <xf numFmtId="0" fontId="7" fillId="0" borderId="21" xfId="0" applyFont="1" applyBorder="1" applyAlignment="1">
      <alignment vertical="center" wrapText="1"/>
    </xf>
    <xf numFmtId="0" fontId="0" fillId="0" borderId="21" xfId="0" applyBorder="1" applyAlignment="1">
      <alignment vertical="center" wrapText="1"/>
    </xf>
    <xf numFmtId="5" fontId="7" fillId="0" borderId="21" xfId="0" applyNumberFormat="1" applyFont="1" applyBorder="1" applyAlignment="1">
      <alignment horizontal="center" vertical="center" wrapText="1"/>
    </xf>
    <xf numFmtId="0" fontId="0" fillId="0" borderId="21" xfId="0" applyBorder="1" applyAlignment="1">
      <alignment horizontal="center" vertical="center" wrapText="1"/>
    </xf>
    <xf numFmtId="6" fontId="7" fillId="0" borderId="21" xfId="0" applyNumberFormat="1" applyFont="1" applyBorder="1" applyAlignment="1">
      <alignment horizontal="center" vertical="center" wrapText="1"/>
    </xf>
    <xf numFmtId="0" fontId="7" fillId="0" borderId="21" xfId="0" applyFont="1" applyBorder="1" applyAlignment="1">
      <alignment horizontal="center" vertical="center" wrapText="1"/>
    </xf>
    <xf numFmtId="0" fontId="7" fillId="0" borderId="23" xfId="0" applyFont="1" applyBorder="1" applyAlignment="1">
      <alignment vertical="center" wrapText="1"/>
    </xf>
    <xf numFmtId="0" fontId="0" fillId="0" borderId="19" xfId="0" applyBorder="1" applyAlignment="1">
      <alignment vertical="center" wrapText="1"/>
    </xf>
    <xf numFmtId="0" fontId="0" fillId="0" borderId="24" xfId="0" applyBorder="1" applyAlignment="1">
      <alignment vertical="center" wrapText="1"/>
    </xf>
    <xf numFmtId="0" fontId="7" fillId="0" borderId="25" xfId="0" applyFont="1" applyBorder="1" applyAlignment="1">
      <alignment vertical="center" wrapText="1"/>
    </xf>
    <xf numFmtId="0" fontId="0" fillId="0" borderId="26" xfId="0" applyBorder="1" applyAlignment="1">
      <alignment vertical="center" wrapText="1"/>
    </xf>
    <xf numFmtId="0" fontId="0" fillId="0" borderId="27" xfId="0" applyBorder="1" applyAlignment="1">
      <alignment vertical="center" wrapText="1"/>
    </xf>
    <xf numFmtId="6" fontId="7" fillId="0" borderId="25" xfId="0" applyNumberFormat="1" applyFont="1"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7" fillId="0" borderId="28" xfId="0" applyFont="1" applyBorder="1" applyAlignment="1">
      <alignment vertical="center" wrapText="1"/>
    </xf>
    <xf numFmtId="0" fontId="0" fillId="0" borderId="29" xfId="0" applyBorder="1" applyAlignment="1">
      <alignment vertical="center" wrapText="1"/>
    </xf>
    <xf numFmtId="0" fontId="7" fillId="0" borderId="27" xfId="0" applyFont="1" applyBorder="1" applyAlignment="1">
      <alignmen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C17"/>
  <sheetViews>
    <sheetView tabSelected="1" zoomScale="89" zoomScaleNormal="89" zoomScalePageLayoutView="0" workbookViewId="0" topLeftCell="A1">
      <selection activeCell="C4" sqref="C4"/>
    </sheetView>
  </sheetViews>
  <sheetFormatPr defaultColWidth="9.140625" defaultRowHeight="15"/>
  <cols>
    <col min="1" max="1" width="47.7109375" style="1" customWidth="1"/>
    <col min="2" max="2" width="120.28125" style="18" customWidth="1"/>
  </cols>
  <sheetData>
    <row r="1" spans="1:2" ht="16.5" customHeight="1" thickBot="1">
      <c r="A1" s="10" t="s">
        <v>10</v>
      </c>
      <c r="B1" s="51" t="s">
        <v>29</v>
      </c>
    </row>
    <row r="2" spans="1:2" s="4" customFormat="1" ht="12" customHeight="1" thickBot="1">
      <c r="A2" s="9"/>
      <c r="B2" s="14"/>
    </row>
    <row r="3" spans="1:2" ht="69" customHeight="1">
      <c r="A3" s="24" t="s">
        <v>15</v>
      </c>
      <c r="B3" s="15" t="s">
        <v>107</v>
      </c>
    </row>
    <row r="4" spans="1:2" ht="63" customHeight="1">
      <c r="A4" s="25" t="s">
        <v>11</v>
      </c>
      <c r="B4" s="16" t="s">
        <v>113</v>
      </c>
    </row>
    <row r="5" spans="1:2" ht="71.25" customHeight="1" thickBot="1">
      <c r="A5" s="26" t="s">
        <v>27</v>
      </c>
      <c r="B5" s="17" t="s">
        <v>108</v>
      </c>
    </row>
    <row r="6" spans="1:3" s="3" customFormat="1" ht="12" customHeight="1" thickBot="1">
      <c r="A6" s="27"/>
      <c r="B6" s="14"/>
      <c r="C6" s="4"/>
    </row>
    <row r="7" spans="1:2" ht="15">
      <c r="A7" s="28" t="s">
        <v>28</v>
      </c>
      <c r="B7" s="22">
        <v>15000000</v>
      </c>
    </row>
    <row r="8" spans="1:2" ht="15">
      <c r="A8" s="29" t="s">
        <v>24</v>
      </c>
      <c r="B8" s="19" t="s">
        <v>30</v>
      </c>
    </row>
    <row r="9" spans="1:2" ht="15.75" thickBot="1">
      <c r="A9" s="30" t="s">
        <v>25</v>
      </c>
      <c r="B9" s="23">
        <v>120000000</v>
      </c>
    </row>
    <row r="10" spans="1:2" s="4" customFormat="1" ht="12" customHeight="1" thickBot="1">
      <c r="A10" s="31"/>
      <c r="B10" s="14"/>
    </row>
    <row r="11" spans="1:2" ht="15.75" thickBot="1">
      <c r="A11" s="32" t="s">
        <v>26</v>
      </c>
      <c r="B11" s="37">
        <v>30</v>
      </c>
    </row>
    <row r="12" spans="1:2" s="4" customFormat="1" ht="12" customHeight="1" thickBot="1">
      <c r="A12" s="27"/>
      <c r="B12" s="14"/>
    </row>
    <row r="13" spans="1:2" ht="30">
      <c r="A13" s="24" t="s">
        <v>13</v>
      </c>
      <c r="B13" s="11" t="s">
        <v>31</v>
      </c>
    </row>
    <row r="14" spans="1:2" ht="15">
      <c r="A14" s="25" t="s">
        <v>19</v>
      </c>
      <c r="B14" s="21" t="s">
        <v>31</v>
      </c>
    </row>
    <row r="15" spans="1:2" ht="15.75" thickBot="1">
      <c r="A15" s="30" t="s">
        <v>20</v>
      </c>
      <c r="B15" s="20" t="s">
        <v>31</v>
      </c>
    </row>
    <row r="16" spans="1:2" s="4" customFormat="1" ht="12" customHeight="1" thickBot="1">
      <c r="A16" s="27"/>
      <c r="B16" s="14"/>
    </row>
    <row r="17" spans="1:2" ht="15.75" thickBot="1">
      <c r="A17" s="32" t="s">
        <v>18</v>
      </c>
      <c r="B17" s="13" t="s">
        <v>80</v>
      </c>
    </row>
  </sheetData>
  <sheetProtection/>
  <printOptions/>
  <pageMargins left="0.38" right="0.39" top="0.78" bottom="0.44" header="0.35" footer="0.2"/>
  <pageSetup fitToHeight="0" fitToWidth="1" horizontalDpi="600" verticalDpi="600" orientation="landscape" paperSize="5" r:id="rId1"/>
  <headerFooter>
    <oddHeader>&amp;C&amp;"-,Bold"&amp;18OIG Recovery Act Plan Overview</oddHeader>
    <oddFooter>&amp;LPage &amp;P of Overview&amp;R&amp;8&amp;F</oddFooter>
  </headerFooter>
</worksheet>
</file>

<file path=xl/worksheets/sheet2.xml><?xml version="1.0" encoding="utf-8"?>
<worksheet xmlns="http://schemas.openxmlformats.org/spreadsheetml/2006/main" xmlns:r="http://schemas.openxmlformats.org/officeDocument/2006/relationships">
  <dimension ref="A1:M33"/>
  <sheetViews>
    <sheetView zoomScale="84" zoomScaleNormal="84" zoomScalePageLayoutView="0" workbookViewId="0" topLeftCell="A1">
      <selection activeCell="G21" sqref="G21:G22"/>
    </sheetView>
  </sheetViews>
  <sheetFormatPr defaultColWidth="9.140625" defaultRowHeight="15"/>
  <cols>
    <col min="1" max="1" width="6.8515625" style="6" customWidth="1"/>
    <col min="2" max="2" width="23.421875" style="6" customWidth="1"/>
    <col min="3" max="3" width="14.421875" style="36" customWidth="1"/>
    <col min="4" max="4" width="13.421875" style="12" customWidth="1"/>
    <col min="5" max="5" width="20.421875" style="6" customWidth="1"/>
    <col min="6" max="6" width="18.140625" style="5" customWidth="1"/>
    <col min="7" max="7" width="38.421875" style="5" customWidth="1"/>
    <col min="8" max="8" width="36.00390625" style="5" customWidth="1"/>
    <col min="9" max="9" width="11.57421875" style="6" customWidth="1"/>
    <col min="10" max="10" width="11.140625" style="6" customWidth="1"/>
    <col min="11" max="11" width="8.140625" style="2" customWidth="1"/>
    <col min="12" max="12" width="9.140625" style="5" customWidth="1"/>
    <col min="13" max="13" width="20.7109375" style="5" hidden="1" customWidth="1"/>
    <col min="14" max="16384" width="9.140625" style="5" customWidth="1"/>
  </cols>
  <sheetData>
    <row r="1" spans="1:13" ht="76.5">
      <c r="A1" s="39" t="s">
        <v>0</v>
      </c>
      <c r="B1" s="40" t="s">
        <v>1</v>
      </c>
      <c r="C1" s="40" t="s">
        <v>14</v>
      </c>
      <c r="D1" s="40" t="s">
        <v>16</v>
      </c>
      <c r="E1" s="41" t="s">
        <v>6</v>
      </c>
      <c r="F1" s="41" t="s">
        <v>9</v>
      </c>
      <c r="G1" s="41" t="s">
        <v>2</v>
      </c>
      <c r="H1" s="41" t="s">
        <v>3</v>
      </c>
      <c r="I1" s="41" t="s">
        <v>71</v>
      </c>
      <c r="J1" s="41" t="s">
        <v>70</v>
      </c>
      <c r="K1" s="38" t="s">
        <v>17</v>
      </c>
      <c r="M1" s="5" t="s">
        <v>5</v>
      </c>
    </row>
    <row r="2" spans="1:13" ht="45">
      <c r="A2" s="55" t="s">
        <v>32</v>
      </c>
      <c r="B2" s="57" t="s">
        <v>33</v>
      </c>
      <c r="C2" s="62" t="s">
        <v>34</v>
      </c>
      <c r="D2" s="57" t="s">
        <v>35</v>
      </c>
      <c r="E2" s="52" t="s">
        <v>36</v>
      </c>
      <c r="F2" s="52" t="s">
        <v>37</v>
      </c>
      <c r="G2" s="52" t="s">
        <v>38</v>
      </c>
      <c r="H2" s="52" t="s">
        <v>39</v>
      </c>
      <c r="I2" s="42" t="s">
        <v>103</v>
      </c>
      <c r="J2" s="42" t="s">
        <v>105</v>
      </c>
      <c r="K2" s="43">
        <v>1</v>
      </c>
      <c r="M2" s="5" t="s">
        <v>7</v>
      </c>
    </row>
    <row r="3" spans="1:11" ht="30">
      <c r="A3" s="55"/>
      <c r="B3" s="57"/>
      <c r="C3" s="62"/>
      <c r="D3" s="57"/>
      <c r="E3" s="52" t="s">
        <v>49</v>
      </c>
      <c r="F3" s="52" t="s">
        <v>50</v>
      </c>
      <c r="G3" s="52" t="s">
        <v>51</v>
      </c>
      <c r="H3" s="52" t="s">
        <v>109</v>
      </c>
      <c r="I3" s="42" t="s">
        <v>103</v>
      </c>
      <c r="J3" s="42" t="s">
        <v>105</v>
      </c>
      <c r="K3" s="43">
        <v>1</v>
      </c>
    </row>
    <row r="4" spans="1:11" ht="45">
      <c r="A4" s="55" t="s">
        <v>32</v>
      </c>
      <c r="B4" s="57" t="s">
        <v>33</v>
      </c>
      <c r="C4" s="62" t="s">
        <v>33</v>
      </c>
      <c r="D4" s="57" t="s">
        <v>35</v>
      </c>
      <c r="E4" s="52" t="s">
        <v>36</v>
      </c>
      <c r="F4" s="52" t="s">
        <v>52</v>
      </c>
      <c r="G4" s="52" t="s">
        <v>53</v>
      </c>
      <c r="H4" s="52" t="s">
        <v>54</v>
      </c>
      <c r="I4" s="42" t="s">
        <v>103</v>
      </c>
      <c r="J4" s="42" t="s">
        <v>106</v>
      </c>
      <c r="K4" s="43">
        <v>1</v>
      </c>
    </row>
    <row r="5" spans="1:11" ht="45">
      <c r="A5" s="55"/>
      <c r="B5" s="57"/>
      <c r="C5" s="62"/>
      <c r="D5" s="57"/>
      <c r="E5" s="52" t="s">
        <v>49</v>
      </c>
      <c r="F5" s="52" t="s">
        <v>55</v>
      </c>
      <c r="G5" s="52" t="s">
        <v>56</v>
      </c>
      <c r="H5" s="52" t="s">
        <v>57</v>
      </c>
      <c r="I5" s="42" t="s">
        <v>103</v>
      </c>
      <c r="J5" s="42" t="s">
        <v>105</v>
      </c>
      <c r="K5" s="43">
        <v>1</v>
      </c>
    </row>
    <row r="6" spans="1:13" ht="45">
      <c r="A6" s="55" t="s">
        <v>32</v>
      </c>
      <c r="B6" s="57" t="s">
        <v>72</v>
      </c>
      <c r="C6" s="61">
        <v>4000000000</v>
      </c>
      <c r="D6" s="57" t="s">
        <v>35</v>
      </c>
      <c r="E6" s="57" t="s">
        <v>36</v>
      </c>
      <c r="F6" s="52" t="s">
        <v>90</v>
      </c>
      <c r="G6" s="52" t="s">
        <v>84</v>
      </c>
      <c r="H6" s="52" t="s">
        <v>94</v>
      </c>
      <c r="I6" s="42" t="s">
        <v>103</v>
      </c>
      <c r="J6" s="42" t="s">
        <v>105</v>
      </c>
      <c r="K6" s="44">
        <v>1</v>
      </c>
      <c r="M6" s="5" t="s">
        <v>4</v>
      </c>
    </row>
    <row r="7" spans="1:11" ht="45">
      <c r="A7" s="55"/>
      <c r="B7" s="57"/>
      <c r="C7" s="61"/>
      <c r="D7" s="57"/>
      <c r="E7" s="58"/>
      <c r="F7" s="52" t="s">
        <v>89</v>
      </c>
      <c r="G7" s="52" t="s">
        <v>85</v>
      </c>
      <c r="H7" s="52" t="s">
        <v>86</v>
      </c>
      <c r="I7" s="42" t="s">
        <v>103</v>
      </c>
      <c r="J7" s="42" t="s">
        <v>105</v>
      </c>
      <c r="K7" s="44">
        <v>10</v>
      </c>
    </row>
    <row r="8" spans="1:11" ht="60">
      <c r="A8" s="55"/>
      <c r="B8" s="57"/>
      <c r="C8" s="62"/>
      <c r="D8" s="57"/>
      <c r="E8" s="52" t="s">
        <v>49</v>
      </c>
      <c r="F8" s="52" t="s">
        <v>58</v>
      </c>
      <c r="G8" s="52" t="s">
        <v>59</v>
      </c>
      <c r="H8" s="52" t="s">
        <v>60</v>
      </c>
      <c r="I8" s="42" t="s">
        <v>103</v>
      </c>
      <c r="J8" s="42" t="s">
        <v>105</v>
      </c>
      <c r="K8" s="44">
        <v>1</v>
      </c>
    </row>
    <row r="9" spans="1:11" ht="45">
      <c r="A9" s="63" t="s">
        <v>32</v>
      </c>
      <c r="B9" s="66" t="s">
        <v>73</v>
      </c>
      <c r="C9" s="69">
        <v>510000000</v>
      </c>
      <c r="D9" s="66" t="s">
        <v>35</v>
      </c>
      <c r="E9" s="72" t="s">
        <v>36</v>
      </c>
      <c r="F9" s="52" t="s">
        <v>88</v>
      </c>
      <c r="G9" s="52" t="s">
        <v>84</v>
      </c>
      <c r="H9" s="52" t="s">
        <v>87</v>
      </c>
      <c r="I9" s="42" t="s">
        <v>103</v>
      </c>
      <c r="J9" s="42" t="s">
        <v>105</v>
      </c>
      <c r="K9" s="44">
        <v>1</v>
      </c>
    </row>
    <row r="10" spans="1:13" ht="55.5" customHeight="1">
      <c r="A10" s="64"/>
      <c r="B10" s="67"/>
      <c r="C10" s="70"/>
      <c r="D10" s="67"/>
      <c r="E10" s="73"/>
      <c r="F10" s="52" t="s">
        <v>89</v>
      </c>
      <c r="G10" s="52" t="s">
        <v>85</v>
      </c>
      <c r="H10" s="52" t="s">
        <v>91</v>
      </c>
      <c r="I10" s="42" t="s">
        <v>103</v>
      </c>
      <c r="J10" s="42" t="s">
        <v>105</v>
      </c>
      <c r="K10" s="53">
        <v>1</v>
      </c>
      <c r="M10" s="5" t="s">
        <v>8</v>
      </c>
    </row>
    <row r="11" spans="1:11" ht="45">
      <c r="A11" s="65"/>
      <c r="B11" s="68"/>
      <c r="C11" s="71"/>
      <c r="D11" s="68"/>
      <c r="E11" s="52" t="s">
        <v>49</v>
      </c>
      <c r="F11" s="52" t="s">
        <v>61</v>
      </c>
      <c r="G11" s="52" t="s">
        <v>59</v>
      </c>
      <c r="H11" s="52" t="s">
        <v>60</v>
      </c>
      <c r="I11" s="42" t="s">
        <v>103</v>
      </c>
      <c r="J11" s="42" t="s">
        <v>105</v>
      </c>
      <c r="K11" s="44">
        <v>1</v>
      </c>
    </row>
    <row r="12" spans="1:11" ht="45">
      <c r="A12" s="55" t="s">
        <v>32</v>
      </c>
      <c r="B12" s="57" t="s">
        <v>76</v>
      </c>
      <c r="C12" s="59">
        <v>1000000000</v>
      </c>
      <c r="D12" s="57" t="s">
        <v>35</v>
      </c>
      <c r="E12" s="57" t="s">
        <v>36</v>
      </c>
      <c r="F12" s="52" t="s">
        <v>90</v>
      </c>
      <c r="G12" s="52" t="s">
        <v>92</v>
      </c>
      <c r="H12" s="52" t="s">
        <v>87</v>
      </c>
      <c r="I12" s="42" t="s">
        <v>103</v>
      </c>
      <c r="J12" s="42" t="s">
        <v>105</v>
      </c>
      <c r="K12" s="44">
        <v>1</v>
      </c>
    </row>
    <row r="13" spans="1:11" ht="45">
      <c r="A13" s="56"/>
      <c r="B13" s="58"/>
      <c r="C13" s="60"/>
      <c r="D13" s="58"/>
      <c r="E13" s="58"/>
      <c r="F13" s="52" t="s">
        <v>89</v>
      </c>
      <c r="G13" s="52" t="s">
        <v>85</v>
      </c>
      <c r="H13" s="52" t="s">
        <v>91</v>
      </c>
      <c r="I13" s="42" t="s">
        <v>103</v>
      </c>
      <c r="J13" s="42" t="s">
        <v>105</v>
      </c>
      <c r="K13" s="44">
        <v>8</v>
      </c>
    </row>
    <row r="14" spans="1:11" ht="45">
      <c r="A14" s="55" t="s">
        <v>32</v>
      </c>
      <c r="B14" s="57" t="s">
        <v>77</v>
      </c>
      <c r="C14" s="59">
        <v>2000000000</v>
      </c>
      <c r="D14" s="57" t="s">
        <v>35</v>
      </c>
      <c r="E14" s="57" t="s">
        <v>36</v>
      </c>
      <c r="F14" s="52" t="s">
        <v>96</v>
      </c>
      <c r="G14" s="52" t="s">
        <v>93</v>
      </c>
      <c r="H14" s="52" t="s">
        <v>94</v>
      </c>
      <c r="I14" s="42" t="s">
        <v>103</v>
      </c>
      <c r="J14" s="42" t="s">
        <v>105</v>
      </c>
      <c r="K14" s="44">
        <v>1</v>
      </c>
    </row>
    <row r="15" spans="1:12" ht="45">
      <c r="A15" s="55"/>
      <c r="B15" s="57"/>
      <c r="C15" s="59"/>
      <c r="D15" s="57"/>
      <c r="E15" s="58"/>
      <c r="F15" s="52" t="s">
        <v>89</v>
      </c>
      <c r="G15" s="52" t="s">
        <v>95</v>
      </c>
      <c r="H15" s="52" t="s">
        <v>100</v>
      </c>
      <c r="I15" s="42" t="s">
        <v>103</v>
      </c>
      <c r="J15" s="42" t="s">
        <v>105</v>
      </c>
      <c r="K15" s="44">
        <v>3</v>
      </c>
      <c r="L15" s="54" t="s">
        <v>83</v>
      </c>
    </row>
    <row r="16" spans="1:11" ht="45">
      <c r="A16" s="55"/>
      <c r="B16" s="57"/>
      <c r="C16" s="59"/>
      <c r="D16" s="57"/>
      <c r="E16" s="58"/>
      <c r="F16" s="52" t="s">
        <v>97</v>
      </c>
      <c r="G16" s="66" t="s">
        <v>98</v>
      </c>
      <c r="H16" s="52" t="s">
        <v>99</v>
      </c>
      <c r="I16" s="53" t="s">
        <v>104</v>
      </c>
      <c r="J16" s="53" t="s">
        <v>82</v>
      </c>
      <c r="K16" s="44">
        <v>2</v>
      </c>
    </row>
    <row r="17" spans="1:11" ht="60">
      <c r="A17" s="55"/>
      <c r="B17" s="57"/>
      <c r="C17" s="59"/>
      <c r="D17" s="57"/>
      <c r="E17" s="52" t="s">
        <v>49</v>
      </c>
      <c r="F17" s="52" t="s">
        <v>67</v>
      </c>
      <c r="G17" s="74"/>
      <c r="H17" s="52" t="s">
        <v>68</v>
      </c>
      <c r="I17" s="53" t="s">
        <v>103</v>
      </c>
      <c r="J17" s="42" t="s">
        <v>105</v>
      </c>
      <c r="K17" s="44"/>
    </row>
    <row r="18" spans="1:11" ht="30">
      <c r="A18" s="55"/>
      <c r="B18" s="57"/>
      <c r="C18" s="59"/>
      <c r="D18" s="52" t="s">
        <v>44</v>
      </c>
      <c r="E18" s="52" t="s">
        <v>36</v>
      </c>
      <c r="F18" s="45" t="s">
        <v>45</v>
      </c>
      <c r="G18" s="45" t="s">
        <v>46</v>
      </c>
      <c r="H18" s="45" t="s">
        <v>47</v>
      </c>
      <c r="I18" s="42" t="s">
        <v>103</v>
      </c>
      <c r="J18" s="42" t="s">
        <v>105</v>
      </c>
      <c r="K18" s="43">
        <v>2</v>
      </c>
    </row>
    <row r="19" spans="1:11" ht="45">
      <c r="A19" s="55" t="s">
        <v>32</v>
      </c>
      <c r="B19" s="57" t="s">
        <v>78</v>
      </c>
      <c r="C19" s="59">
        <v>1500000000</v>
      </c>
      <c r="D19" s="52" t="s">
        <v>35</v>
      </c>
      <c r="E19" s="52" t="s">
        <v>36</v>
      </c>
      <c r="F19" s="52" t="s">
        <v>41</v>
      </c>
      <c r="G19" s="57" t="s">
        <v>42</v>
      </c>
      <c r="H19" s="52" t="s">
        <v>43</v>
      </c>
      <c r="I19" s="42" t="s">
        <v>103</v>
      </c>
      <c r="J19" s="42" t="s">
        <v>105</v>
      </c>
      <c r="K19" s="44">
        <v>1</v>
      </c>
    </row>
    <row r="20" spans="1:11" ht="60">
      <c r="A20" s="55"/>
      <c r="B20" s="57"/>
      <c r="C20" s="59"/>
      <c r="D20" s="52"/>
      <c r="E20" s="52" t="s">
        <v>49</v>
      </c>
      <c r="F20" s="52" t="s">
        <v>69</v>
      </c>
      <c r="G20" s="57"/>
      <c r="H20" s="52" t="s">
        <v>110</v>
      </c>
      <c r="I20" s="42" t="s">
        <v>103</v>
      </c>
      <c r="J20" s="42" t="s">
        <v>105</v>
      </c>
      <c r="K20" s="44"/>
    </row>
    <row r="21" spans="1:11" ht="45">
      <c r="A21" s="55" t="s">
        <v>32</v>
      </c>
      <c r="B21" s="57" t="s">
        <v>79</v>
      </c>
      <c r="C21" s="59">
        <v>2250000000</v>
      </c>
      <c r="D21" s="52" t="s">
        <v>35</v>
      </c>
      <c r="E21" s="52" t="s">
        <v>36</v>
      </c>
      <c r="F21" s="52" t="s">
        <v>41</v>
      </c>
      <c r="G21" s="66" t="s">
        <v>42</v>
      </c>
      <c r="H21" s="52" t="s">
        <v>43</v>
      </c>
      <c r="I21" s="42" t="s">
        <v>103</v>
      </c>
      <c r="J21" s="42" t="s">
        <v>105</v>
      </c>
      <c r="K21" s="44">
        <v>1</v>
      </c>
    </row>
    <row r="22" spans="1:11" ht="60">
      <c r="A22" s="55"/>
      <c r="B22" s="57"/>
      <c r="C22" s="59"/>
      <c r="D22" s="52"/>
      <c r="E22" s="52" t="s">
        <v>49</v>
      </c>
      <c r="F22" s="52" t="s">
        <v>69</v>
      </c>
      <c r="G22" s="74"/>
      <c r="H22" s="52" t="s">
        <v>110</v>
      </c>
      <c r="I22" s="42" t="s">
        <v>103</v>
      </c>
      <c r="J22" s="42" t="s">
        <v>105</v>
      </c>
      <c r="K22" s="44"/>
    </row>
    <row r="23" spans="1:11" ht="90">
      <c r="A23" s="55" t="s">
        <v>32</v>
      </c>
      <c r="B23" s="57" t="s">
        <v>74</v>
      </c>
      <c r="C23" s="61">
        <v>2000000000</v>
      </c>
      <c r="D23" s="57" t="s">
        <v>35</v>
      </c>
      <c r="E23" s="52" t="s">
        <v>36</v>
      </c>
      <c r="F23" s="52" t="s">
        <v>81</v>
      </c>
      <c r="G23" s="52" t="s">
        <v>40</v>
      </c>
      <c r="H23" s="52" t="s">
        <v>101</v>
      </c>
      <c r="I23" s="42" t="s">
        <v>103</v>
      </c>
      <c r="J23" s="53" t="s">
        <v>102</v>
      </c>
      <c r="K23" s="44">
        <v>1</v>
      </c>
    </row>
    <row r="24" spans="1:11" ht="69.75" customHeight="1">
      <c r="A24" s="55"/>
      <c r="B24" s="57"/>
      <c r="C24" s="62"/>
      <c r="D24" s="57"/>
      <c r="E24" s="52" t="s">
        <v>49</v>
      </c>
      <c r="F24" s="52" t="s">
        <v>62</v>
      </c>
      <c r="G24" s="52" t="s">
        <v>63</v>
      </c>
      <c r="H24" s="52" t="s">
        <v>111</v>
      </c>
      <c r="I24" s="42" t="s">
        <v>103</v>
      </c>
      <c r="J24" s="42" t="s">
        <v>105</v>
      </c>
      <c r="K24" s="44">
        <v>1</v>
      </c>
    </row>
    <row r="25" spans="1:11" ht="45">
      <c r="A25" s="55" t="s">
        <v>32</v>
      </c>
      <c r="B25" s="57" t="s">
        <v>75</v>
      </c>
      <c r="C25" s="61">
        <v>250000000</v>
      </c>
      <c r="D25" s="57" t="s">
        <v>35</v>
      </c>
      <c r="E25" s="52" t="s">
        <v>36</v>
      </c>
      <c r="F25" s="52" t="s">
        <v>41</v>
      </c>
      <c r="G25" s="52" t="s">
        <v>42</v>
      </c>
      <c r="H25" s="52" t="s">
        <v>43</v>
      </c>
      <c r="I25" s="42" t="s">
        <v>103</v>
      </c>
      <c r="J25" s="42" t="s">
        <v>105</v>
      </c>
      <c r="K25" s="44">
        <v>1</v>
      </c>
    </row>
    <row r="26" spans="1:11" ht="45">
      <c r="A26" s="55"/>
      <c r="B26" s="57"/>
      <c r="C26" s="62"/>
      <c r="D26" s="57"/>
      <c r="E26" s="52" t="s">
        <v>49</v>
      </c>
      <c r="F26" s="52" t="s">
        <v>64</v>
      </c>
      <c r="G26" s="52" t="s">
        <v>65</v>
      </c>
      <c r="H26" s="52" t="s">
        <v>66</v>
      </c>
      <c r="I26" s="42" t="s">
        <v>103</v>
      </c>
      <c r="J26" s="42" t="s">
        <v>105</v>
      </c>
      <c r="K26" s="44"/>
    </row>
    <row r="27" spans="1:11" ht="45.75" thickBot="1">
      <c r="A27" s="46" t="s">
        <v>32</v>
      </c>
      <c r="B27" s="47" t="s">
        <v>48</v>
      </c>
      <c r="C27" s="48">
        <v>100000000</v>
      </c>
      <c r="D27" s="49" t="s">
        <v>35</v>
      </c>
      <c r="E27" s="49" t="s">
        <v>36</v>
      </c>
      <c r="F27" s="49" t="s">
        <v>41</v>
      </c>
      <c r="G27" s="49" t="s">
        <v>42</v>
      </c>
      <c r="H27" s="49" t="s">
        <v>43</v>
      </c>
      <c r="I27" s="42" t="s">
        <v>103</v>
      </c>
      <c r="J27" s="42" t="s">
        <v>105</v>
      </c>
      <c r="K27" s="50">
        <v>1</v>
      </c>
    </row>
    <row r="28" spans="1:11" ht="15">
      <c r="A28" s="33"/>
      <c r="B28" s="33"/>
      <c r="C28" s="35"/>
      <c r="D28" s="33"/>
      <c r="E28" s="33"/>
      <c r="F28" s="33"/>
      <c r="G28" s="33"/>
      <c r="H28" s="33"/>
      <c r="I28" s="34"/>
      <c r="J28" s="34"/>
      <c r="K28" s="34">
        <f>SUM(K2:K27)</f>
        <v>42</v>
      </c>
    </row>
    <row r="29" ht="15">
      <c r="A29" s="7" t="s">
        <v>21</v>
      </c>
    </row>
    <row r="30" ht="15">
      <c r="A30" s="8" t="s">
        <v>12</v>
      </c>
    </row>
    <row r="31" ht="15">
      <c r="A31" s="8" t="s">
        <v>112</v>
      </c>
    </row>
    <row r="32" ht="15">
      <c r="A32" s="8" t="s">
        <v>22</v>
      </c>
    </row>
    <row r="33" ht="15">
      <c r="A33" s="8" t="s">
        <v>23</v>
      </c>
    </row>
  </sheetData>
  <sheetProtection/>
  <mergeCells count="45">
    <mergeCell ref="G16:G17"/>
    <mergeCell ref="G21:G22"/>
    <mergeCell ref="E14:E16"/>
    <mergeCell ref="A14:A18"/>
    <mergeCell ref="B14:B18"/>
    <mergeCell ref="C14:C18"/>
    <mergeCell ref="G19:G20"/>
    <mergeCell ref="A19:A20"/>
    <mergeCell ref="B19:B20"/>
    <mergeCell ref="C19:C20"/>
    <mergeCell ref="A25:A26"/>
    <mergeCell ref="B25:B26"/>
    <mergeCell ref="C25:C26"/>
    <mergeCell ref="D25:D26"/>
    <mergeCell ref="A23:A24"/>
    <mergeCell ref="B23:B24"/>
    <mergeCell ref="C23:C24"/>
    <mergeCell ref="E9:E10"/>
    <mergeCell ref="D2:D3"/>
    <mergeCell ref="A4:A5"/>
    <mergeCell ref="B4:B5"/>
    <mergeCell ref="C4:C5"/>
    <mergeCell ref="D4:D5"/>
    <mergeCell ref="A2:A3"/>
    <mergeCell ref="B2:B3"/>
    <mergeCell ref="A21:A22"/>
    <mergeCell ref="B21:B22"/>
    <mergeCell ref="C21:C22"/>
    <mergeCell ref="D14:D17"/>
    <mergeCell ref="D23:D24"/>
    <mergeCell ref="A9:A11"/>
    <mergeCell ref="B9:B11"/>
    <mergeCell ref="C9:C11"/>
    <mergeCell ref="D9:D11"/>
    <mergeCell ref="E6:E7"/>
    <mergeCell ref="D6:D8"/>
    <mergeCell ref="A6:A8"/>
    <mergeCell ref="B6:B8"/>
    <mergeCell ref="C6:C8"/>
    <mergeCell ref="C2:C3"/>
    <mergeCell ref="A12:A13"/>
    <mergeCell ref="B12:B13"/>
    <mergeCell ref="D12:D13"/>
    <mergeCell ref="E12:E13"/>
    <mergeCell ref="C12:C13"/>
  </mergeCells>
  <dataValidations count="17">
    <dataValidation type="list" allowBlank="1" showInputMessage="1" showErrorMessage="1" promptTitle="Select from drop down list" sqref="D9 D2 D6:D7 D23 D25">
      <formula1>$N$2:$N$43</formula1>
    </dataValidation>
    <dataValidation type="list" allowBlank="1" showInputMessage="1" showErrorMessage="1" promptTitle="Select from drop down" sqref="E9 E2 E6 E23 E25">
      <formula1>$O$8:$O$39</formula1>
    </dataValidation>
    <dataValidation type="list" allowBlank="1" showInputMessage="1" showErrorMessage="1" promptTitle="Select from drop down" sqref="E27:E28 E21">
      <formula1>$O$8:$O$34</formula1>
    </dataValidation>
    <dataValidation type="list" allowBlank="1" showInputMessage="1" showErrorMessage="1" promptTitle="Select from drop down list" sqref="D27:D28 D21">
      <formula1>$N$2:$N$38</formula1>
    </dataValidation>
    <dataValidation type="list" allowBlank="1" showInputMessage="1" showErrorMessage="1" promptTitle="Select from drop down" sqref="E29:E65536 E1">
      <formula1>$M$2:$M$10</formula1>
    </dataValidation>
    <dataValidation type="list" allowBlank="1" showInputMessage="1" showErrorMessage="1" promptTitle="Select from drop down" sqref="E22 E20">
      <formula1>$O$3:$O$21</formula1>
    </dataValidation>
    <dataValidation type="list" allowBlank="1" showInputMessage="1" showErrorMessage="1" promptTitle="Select from drop down list" sqref="D22">
      <formula1>$N$2:$N$29</formula1>
    </dataValidation>
    <dataValidation type="list" allowBlank="1" showInputMessage="1" showErrorMessage="1" promptTitle="Select from drop down" sqref="E18:E19 E12:E14">
      <formula1>$O$8:$O$36</formula1>
    </dataValidation>
    <dataValidation type="list" allowBlank="1" showInputMessage="1" showErrorMessage="1" promptTitle="Select from drop down list" sqref="D18:D19 D12:D16">
      <formula1>$N$2:$N$40</formula1>
    </dataValidation>
    <dataValidation type="list" allowBlank="1" showInputMessage="1" showErrorMessage="1" promptTitle="Select from drop down list" sqref="D20">
      <formula1>$N$2:$N$31</formula1>
    </dataValidation>
    <dataValidation type="list" allowBlank="1" showInputMessage="1" showErrorMessage="1" promptTitle="Select from drop down" sqref="E24 E17">
      <formula1>$O$3:$O$27</formula1>
    </dataValidation>
    <dataValidation type="list" allowBlank="1" showInputMessage="1" showErrorMessage="1" promptTitle="Select from drop down" sqref="E26">
      <formula1>$O$3:$O$29</formula1>
    </dataValidation>
    <dataValidation type="list" allowBlank="1" showInputMessage="1" showErrorMessage="1" promptTitle="Select from drop down list" sqref="D17">
      <formula1>$N$2:$N$32</formula1>
    </dataValidation>
    <dataValidation type="list" allowBlank="1" showInputMessage="1" showErrorMessage="1" promptTitle="Select from drop down" sqref="E11 E8">
      <formula1>$O$3:$O$30</formula1>
    </dataValidation>
    <dataValidation type="list" allowBlank="1" showInputMessage="1" showErrorMessage="1" promptTitle="Select from drop down" sqref="E4:E5">
      <formula1>$O$3:$O$32</formula1>
    </dataValidation>
    <dataValidation type="list" allowBlank="1" showInputMessage="1" showErrorMessage="1" promptTitle="Select from drop down list" sqref="D4:D5">
      <formula1>$N$2:$N$36</formula1>
    </dataValidation>
    <dataValidation type="list" allowBlank="1" showInputMessage="1" showErrorMessage="1" promptTitle="Select from drop down" sqref="E3">
      <formula1>$O$3:$O$34</formula1>
    </dataValidation>
  </dataValidations>
  <printOptions horizontalCentered="1"/>
  <pageMargins left="0.14" right="0.12" top="0.97" bottom="0.49" header="0.44" footer="0.32"/>
  <pageSetup fitToHeight="0" horizontalDpi="600" verticalDpi="600" orientation="landscape" paperSize="5" scale="85" r:id="rId1"/>
  <headerFooter>
    <oddHeader>&amp;C&amp;"-,Bold"&amp;18HUD- OIG 
FY 2009 Recovery Act Work Plan</oddHeader>
    <oddFooter>&amp;LPage &amp;P of Work Plan&amp;R&amp;8&amp;F</oddFooter>
  </headerFooter>
  <rowBreaks count="2" manualBreakCount="2">
    <brk id="11" max="255" man="1"/>
    <brk id="2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user14</dc:creator>
  <cp:keywords/>
  <dc:description/>
  <cp:lastModifiedBy>skapoor</cp:lastModifiedBy>
  <cp:lastPrinted>2009-05-12T16:57:58Z</cp:lastPrinted>
  <dcterms:created xsi:type="dcterms:W3CDTF">2009-04-28T16:58:34Z</dcterms:created>
  <dcterms:modified xsi:type="dcterms:W3CDTF">2009-06-09T19:16:04Z</dcterms:modified>
  <cp:category/>
  <cp:version/>
  <cp:contentType/>
  <cp:contentStatus/>
</cp:coreProperties>
</file>